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SPREAD\Transparency Agenda\Transparency Supplied 2021\Parking Account and Spaces\"/>
    </mc:Choice>
  </mc:AlternateContent>
  <xr:revisionPtr revIDLastSave="0" documentId="13_ncr:1_{B006D32E-388D-4119-A880-16B4AE523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Full Year" sheetId="1" r:id="rId1"/>
  </sheets>
  <externalReferences>
    <externalReference r:id="rId2"/>
    <externalReference r:id="rId3"/>
  </externalReferences>
  <definedNames>
    <definedName name="_xlnm.Print_Area" localSheetId="0">'Summary Full Year'!$A$1:$C$23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9" i="1"/>
  <c r="C8" i="1"/>
  <c r="C7" i="1"/>
  <c r="C6" i="1" l="1"/>
  <c r="C5" i="1"/>
  <c r="C14" i="1" l="1"/>
  <c r="C15" i="1" l="1"/>
  <c r="C10" i="1" l="1"/>
  <c r="C17" i="1" s="1"/>
</calcChain>
</file>

<file path=xl/sharedStrings.xml><?xml version="1.0" encoding="utf-8"?>
<sst xmlns="http://schemas.openxmlformats.org/spreadsheetml/2006/main" count="13" uniqueCount="13">
  <si>
    <t>Surplus Income from off-street parking charges goes into capital investment in car parks and to support the Council's 'general fund'. This is not ringfenced for transport-related schemes as is the case for other parking income.</t>
  </si>
  <si>
    <t>Surplus (income minus expenditure)</t>
  </si>
  <si>
    <t>Residents Parking</t>
  </si>
  <si>
    <t>Expenditure</t>
  </si>
  <si>
    <t>Residents Parking Permits</t>
  </si>
  <si>
    <t>Other Income</t>
  </si>
  <si>
    <t>Pay and Display</t>
  </si>
  <si>
    <t>Season Tickets</t>
  </si>
  <si>
    <t>Penalty Charge Notices (PCNs)</t>
  </si>
  <si>
    <t>Income</t>
  </si>
  <si>
    <t>Off-street Parking (Operational, administrative and enforcement)*</t>
  </si>
  <si>
    <r>
      <t>* Due to a change in accounting regulations central support overheads no longer appear in the expenditure figure, in 2019/20 these were £</t>
    </r>
    <r>
      <rPr>
        <b/>
        <sz val="10"/>
        <rFont val="Verdana"/>
        <family val="2"/>
      </rPr>
      <t>1,386,743</t>
    </r>
  </si>
  <si>
    <t>City of Lincoln Parking Account Income &amp; Expenditure FY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</si>
</sst>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(#,##0\)\ 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u/>
      <sz val="1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164" fontId="3" fillId="0" borderId="5" xfId="1" applyNumberFormat="1" applyFont="1" applyBorder="1"/>
    <xf numFmtId="0" fontId="4" fillId="0" borderId="4" xfId="1" applyFont="1" applyBorder="1"/>
    <xf numFmtId="165" fontId="3" fillId="0" borderId="3" xfId="1" applyNumberFormat="1" applyFont="1" applyBorder="1"/>
    <xf numFmtId="164" fontId="3" fillId="0" borderId="3" xfId="1" applyNumberFormat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164" fontId="2" fillId="0" borderId="3" xfId="1" applyNumberFormat="1" applyFont="1" applyFill="1" applyBorder="1"/>
    <xf numFmtId="164" fontId="2" fillId="0" borderId="1" xfId="1" applyNumberFormat="1" applyFont="1" applyFill="1" applyBorder="1"/>
    <xf numFmtId="0" fontId="2" fillId="0" borderId="9" xfId="1" applyFont="1" applyBorder="1"/>
    <xf numFmtId="0" fontId="5" fillId="0" borderId="4" xfId="1" applyFont="1" applyBorder="1" applyAlignment="1"/>
    <xf numFmtId="0" fontId="1" fillId="0" borderId="0" xfId="1" applyBorder="1" applyAlignment="1"/>
    <xf numFmtId="0" fontId="1" fillId="0" borderId="3" xfId="1" applyBorder="1" applyAlignment="1"/>
    <xf numFmtId="0" fontId="2" fillId="0" borderId="4" xfId="1" applyFont="1" applyBorder="1" applyAlignment="1">
      <alignment wrapText="1"/>
    </xf>
    <xf numFmtId="0" fontId="2" fillId="0" borderId="0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king%20Account%202020-21%20Work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rking%20Account%202019-20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ing Summary"/>
      <sheetName val="90500 FY 2020-21"/>
      <sheetName val="Pay and Display FY 2020-21"/>
      <sheetName val="Parking Other Income FY 2019-20"/>
      <sheetName val="RPS Income 2020-21"/>
      <sheetName val="Parking Expenditure FY 2020-21"/>
      <sheetName val="RPS Expenditure FY 2019-20"/>
      <sheetName val="CSS"/>
    </sheetNames>
    <sheetDataSet>
      <sheetData sheetId="0">
        <row r="5">
          <cell r="D5">
            <v>-44828.009999999995</v>
          </cell>
          <cell r="E5">
            <v>-139428.80000000002</v>
          </cell>
          <cell r="F5">
            <v>-1724316.6800000053</v>
          </cell>
          <cell r="G5">
            <v>-12680.71000000001</v>
          </cell>
          <cell r="H5">
            <v>-14055.2</v>
          </cell>
        </row>
      </sheetData>
      <sheetData sheetId="1"/>
      <sheetData sheetId="2"/>
      <sheetData sheetId="3"/>
      <sheetData sheetId="4">
        <row r="5373">
          <cell r="O5373">
            <v>-150062.10000000056</v>
          </cell>
        </row>
      </sheetData>
      <sheetData sheetId="5">
        <row r="4559">
          <cell r="M4559">
            <v>1936198.4700000209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ing Summary"/>
      <sheetName val="90500 FY 2019-20"/>
      <sheetName val="Pay and Display FY 2019-20"/>
      <sheetName val="Parking Other Income FY 2019-20"/>
      <sheetName val="RPS Income 2019-20"/>
      <sheetName val="Parking Expenditure FY 2019-20"/>
      <sheetName val="RPS Expenditure FY 2019-20"/>
      <sheetName val="CS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P15">
            <v>21271.200000000001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workbookViewId="0">
      <selection activeCell="A3" sqref="A3"/>
    </sheetView>
  </sheetViews>
  <sheetFormatPr defaultRowHeight="12.75" x14ac:dyDescent="0.2"/>
  <cols>
    <col min="1" max="1" width="70.7109375" style="1" customWidth="1"/>
    <col min="2" max="2" width="9.140625" style="1"/>
    <col min="3" max="3" width="14.42578125" style="1" bestFit="1" customWidth="1"/>
    <col min="4" max="256" width="9.140625" style="1"/>
    <col min="257" max="257" width="64.42578125" style="1" bestFit="1" customWidth="1"/>
    <col min="258" max="258" width="9.140625" style="1"/>
    <col min="259" max="259" width="14.42578125" style="1" bestFit="1" customWidth="1"/>
    <col min="260" max="512" width="9.140625" style="1"/>
    <col min="513" max="513" width="64.42578125" style="1" bestFit="1" customWidth="1"/>
    <col min="514" max="514" width="9.140625" style="1"/>
    <col min="515" max="515" width="14.42578125" style="1" bestFit="1" customWidth="1"/>
    <col min="516" max="768" width="9.140625" style="1"/>
    <col min="769" max="769" width="64.42578125" style="1" bestFit="1" customWidth="1"/>
    <col min="770" max="770" width="9.140625" style="1"/>
    <col min="771" max="771" width="14.42578125" style="1" bestFit="1" customWidth="1"/>
    <col min="772" max="1024" width="9.140625" style="1"/>
    <col min="1025" max="1025" width="64.42578125" style="1" bestFit="1" customWidth="1"/>
    <col min="1026" max="1026" width="9.140625" style="1"/>
    <col min="1027" max="1027" width="14.42578125" style="1" bestFit="1" customWidth="1"/>
    <col min="1028" max="1280" width="9.140625" style="1"/>
    <col min="1281" max="1281" width="64.42578125" style="1" bestFit="1" customWidth="1"/>
    <col min="1282" max="1282" width="9.140625" style="1"/>
    <col min="1283" max="1283" width="14.42578125" style="1" bestFit="1" customWidth="1"/>
    <col min="1284" max="1536" width="9.140625" style="1"/>
    <col min="1537" max="1537" width="64.42578125" style="1" bestFit="1" customWidth="1"/>
    <col min="1538" max="1538" width="9.140625" style="1"/>
    <col min="1539" max="1539" width="14.42578125" style="1" bestFit="1" customWidth="1"/>
    <col min="1540" max="1792" width="9.140625" style="1"/>
    <col min="1793" max="1793" width="64.42578125" style="1" bestFit="1" customWidth="1"/>
    <col min="1794" max="1794" width="9.140625" style="1"/>
    <col min="1795" max="1795" width="14.42578125" style="1" bestFit="1" customWidth="1"/>
    <col min="1796" max="2048" width="9.140625" style="1"/>
    <col min="2049" max="2049" width="64.42578125" style="1" bestFit="1" customWidth="1"/>
    <col min="2050" max="2050" width="9.140625" style="1"/>
    <col min="2051" max="2051" width="14.42578125" style="1" bestFit="1" customWidth="1"/>
    <col min="2052" max="2304" width="9.140625" style="1"/>
    <col min="2305" max="2305" width="64.42578125" style="1" bestFit="1" customWidth="1"/>
    <col min="2306" max="2306" width="9.140625" style="1"/>
    <col min="2307" max="2307" width="14.42578125" style="1" bestFit="1" customWidth="1"/>
    <col min="2308" max="2560" width="9.140625" style="1"/>
    <col min="2561" max="2561" width="64.42578125" style="1" bestFit="1" customWidth="1"/>
    <col min="2562" max="2562" width="9.140625" style="1"/>
    <col min="2563" max="2563" width="14.42578125" style="1" bestFit="1" customWidth="1"/>
    <col min="2564" max="2816" width="9.140625" style="1"/>
    <col min="2817" max="2817" width="64.42578125" style="1" bestFit="1" customWidth="1"/>
    <col min="2818" max="2818" width="9.140625" style="1"/>
    <col min="2819" max="2819" width="14.42578125" style="1" bestFit="1" customWidth="1"/>
    <col min="2820" max="3072" width="9.140625" style="1"/>
    <col min="3073" max="3073" width="64.42578125" style="1" bestFit="1" customWidth="1"/>
    <col min="3074" max="3074" width="9.140625" style="1"/>
    <col min="3075" max="3075" width="14.42578125" style="1" bestFit="1" customWidth="1"/>
    <col min="3076" max="3328" width="9.140625" style="1"/>
    <col min="3329" max="3329" width="64.42578125" style="1" bestFit="1" customWidth="1"/>
    <col min="3330" max="3330" width="9.140625" style="1"/>
    <col min="3331" max="3331" width="14.42578125" style="1" bestFit="1" customWidth="1"/>
    <col min="3332" max="3584" width="9.140625" style="1"/>
    <col min="3585" max="3585" width="64.42578125" style="1" bestFit="1" customWidth="1"/>
    <col min="3586" max="3586" width="9.140625" style="1"/>
    <col min="3587" max="3587" width="14.42578125" style="1" bestFit="1" customWidth="1"/>
    <col min="3588" max="3840" width="9.140625" style="1"/>
    <col min="3841" max="3841" width="64.42578125" style="1" bestFit="1" customWidth="1"/>
    <col min="3842" max="3842" width="9.140625" style="1"/>
    <col min="3843" max="3843" width="14.42578125" style="1" bestFit="1" customWidth="1"/>
    <col min="3844" max="4096" width="9.140625" style="1"/>
    <col min="4097" max="4097" width="64.42578125" style="1" bestFit="1" customWidth="1"/>
    <col min="4098" max="4098" width="9.140625" style="1"/>
    <col min="4099" max="4099" width="14.42578125" style="1" bestFit="1" customWidth="1"/>
    <col min="4100" max="4352" width="9.140625" style="1"/>
    <col min="4353" max="4353" width="64.42578125" style="1" bestFit="1" customWidth="1"/>
    <col min="4354" max="4354" width="9.140625" style="1"/>
    <col min="4355" max="4355" width="14.42578125" style="1" bestFit="1" customWidth="1"/>
    <col min="4356" max="4608" width="9.140625" style="1"/>
    <col min="4609" max="4609" width="64.42578125" style="1" bestFit="1" customWidth="1"/>
    <col min="4610" max="4610" width="9.140625" style="1"/>
    <col min="4611" max="4611" width="14.42578125" style="1" bestFit="1" customWidth="1"/>
    <col min="4612" max="4864" width="9.140625" style="1"/>
    <col min="4865" max="4865" width="64.42578125" style="1" bestFit="1" customWidth="1"/>
    <col min="4866" max="4866" width="9.140625" style="1"/>
    <col min="4867" max="4867" width="14.42578125" style="1" bestFit="1" customWidth="1"/>
    <col min="4868" max="5120" width="9.140625" style="1"/>
    <col min="5121" max="5121" width="64.42578125" style="1" bestFit="1" customWidth="1"/>
    <col min="5122" max="5122" width="9.140625" style="1"/>
    <col min="5123" max="5123" width="14.42578125" style="1" bestFit="1" customWidth="1"/>
    <col min="5124" max="5376" width="9.140625" style="1"/>
    <col min="5377" max="5377" width="64.42578125" style="1" bestFit="1" customWidth="1"/>
    <col min="5378" max="5378" width="9.140625" style="1"/>
    <col min="5379" max="5379" width="14.42578125" style="1" bestFit="1" customWidth="1"/>
    <col min="5380" max="5632" width="9.140625" style="1"/>
    <col min="5633" max="5633" width="64.42578125" style="1" bestFit="1" customWidth="1"/>
    <col min="5634" max="5634" width="9.140625" style="1"/>
    <col min="5635" max="5635" width="14.42578125" style="1" bestFit="1" customWidth="1"/>
    <col min="5636" max="5888" width="9.140625" style="1"/>
    <col min="5889" max="5889" width="64.42578125" style="1" bestFit="1" customWidth="1"/>
    <col min="5890" max="5890" width="9.140625" style="1"/>
    <col min="5891" max="5891" width="14.42578125" style="1" bestFit="1" customWidth="1"/>
    <col min="5892" max="6144" width="9.140625" style="1"/>
    <col min="6145" max="6145" width="64.42578125" style="1" bestFit="1" customWidth="1"/>
    <col min="6146" max="6146" width="9.140625" style="1"/>
    <col min="6147" max="6147" width="14.42578125" style="1" bestFit="1" customWidth="1"/>
    <col min="6148" max="6400" width="9.140625" style="1"/>
    <col min="6401" max="6401" width="64.42578125" style="1" bestFit="1" customWidth="1"/>
    <col min="6402" max="6402" width="9.140625" style="1"/>
    <col min="6403" max="6403" width="14.42578125" style="1" bestFit="1" customWidth="1"/>
    <col min="6404" max="6656" width="9.140625" style="1"/>
    <col min="6657" max="6657" width="64.42578125" style="1" bestFit="1" customWidth="1"/>
    <col min="6658" max="6658" width="9.140625" style="1"/>
    <col min="6659" max="6659" width="14.42578125" style="1" bestFit="1" customWidth="1"/>
    <col min="6660" max="6912" width="9.140625" style="1"/>
    <col min="6913" max="6913" width="64.42578125" style="1" bestFit="1" customWidth="1"/>
    <col min="6914" max="6914" width="9.140625" style="1"/>
    <col min="6915" max="6915" width="14.42578125" style="1" bestFit="1" customWidth="1"/>
    <col min="6916" max="7168" width="9.140625" style="1"/>
    <col min="7169" max="7169" width="64.42578125" style="1" bestFit="1" customWidth="1"/>
    <col min="7170" max="7170" width="9.140625" style="1"/>
    <col min="7171" max="7171" width="14.42578125" style="1" bestFit="1" customWidth="1"/>
    <col min="7172" max="7424" width="9.140625" style="1"/>
    <col min="7425" max="7425" width="64.42578125" style="1" bestFit="1" customWidth="1"/>
    <col min="7426" max="7426" width="9.140625" style="1"/>
    <col min="7427" max="7427" width="14.42578125" style="1" bestFit="1" customWidth="1"/>
    <col min="7428" max="7680" width="9.140625" style="1"/>
    <col min="7681" max="7681" width="64.42578125" style="1" bestFit="1" customWidth="1"/>
    <col min="7682" max="7682" width="9.140625" style="1"/>
    <col min="7683" max="7683" width="14.42578125" style="1" bestFit="1" customWidth="1"/>
    <col min="7684" max="7936" width="9.140625" style="1"/>
    <col min="7937" max="7937" width="64.42578125" style="1" bestFit="1" customWidth="1"/>
    <col min="7938" max="7938" width="9.140625" style="1"/>
    <col min="7939" max="7939" width="14.42578125" style="1" bestFit="1" customWidth="1"/>
    <col min="7940" max="8192" width="9.140625" style="1"/>
    <col min="8193" max="8193" width="64.42578125" style="1" bestFit="1" customWidth="1"/>
    <col min="8194" max="8194" width="9.140625" style="1"/>
    <col min="8195" max="8195" width="14.42578125" style="1" bestFit="1" customWidth="1"/>
    <col min="8196" max="8448" width="9.140625" style="1"/>
    <col min="8449" max="8449" width="64.42578125" style="1" bestFit="1" customWidth="1"/>
    <col min="8450" max="8450" width="9.140625" style="1"/>
    <col min="8451" max="8451" width="14.42578125" style="1" bestFit="1" customWidth="1"/>
    <col min="8452" max="8704" width="9.140625" style="1"/>
    <col min="8705" max="8705" width="64.42578125" style="1" bestFit="1" customWidth="1"/>
    <col min="8706" max="8706" width="9.140625" style="1"/>
    <col min="8707" max="8707" width="14.42578125" style="1" bestFit="1" customWidth="1"/>
    <col min="8708" max="8960" width="9.140625" style="1"/>
    <col min="8961" max="8961" width="64.42578125" style="1" bestFit="1" customWidth="1"/>
    <col min="8962" max="8962" width="9.140625" style="1"/>
    <col min="8963" max="8963" width="14.42578125" style="1" bestFit="1" customWidth="1"/>
    <col min="8964" max="9216" width="9.140625" style="1"/>
    <col min="9217" max="9217" width="64.42578125" style="1" bestFit="1" customWidth="1"/>
    <col min="9218" max="9218" width="9.140625" style="1"/>
    <col min="9219" max="9219" width="14.42578125" style="1" bestFit="1" customWidth="1"/>
    <col min="9220" max="9472" width="9.140625" style="1"/>
    <col min="9473" max="9473" width="64.42578125" style="1" bestFit="1" customWidth="1"/>
    <col min="9474" max="9474" width="9.140625" style="1"/>
    <col min="9475" max="9475" width="14.42578125" style="1" bestFit="1" customWidth="1"/>
    <col min="9476" max="9728" width="9.140625" style="1"/>
    <col min="9729" max="9729" width="64.42578125" style="1" bestFit="1" customWidth="1"/>
    <col min="9730" max="9730" width="9.140625" style="1"/>
    <col min="9731" max="9731" width="14.42578125" style="1" bestFit="1" customWidth="1"/>
    <col min="9732" max="9984" width="9.140625" style="1"/>
    <col min="9985" max="9985" width="64.42578125" style="1" bestFit="1" customWidth="1"/>
    <col min="9986" max="9986" width="9.140625" style="1"/>
    <col min="9987" max="9987" width="14.42578125" style="1" bestFit="1" customWidth="1"/>
    <col min="9988" max="10240" width="9.140625" style="1"/>
    <col min="10241" max="10241" width="64.42578125" style="1" bestFit="1" customWidth="1"/>
    <col min="10242" max="10242" width="9.140625" style="1"/>
    <col min="10243" max="10243" width="14.42578125" style="1" bestFit="1" customWidth="1"/>
    <col min="10244" max="10496" width="9.140625" style="1"/>
    <col min="10497" max="10497" width="64.42578125" style="1" bestFit="1" customWidth="1"/>
    <col min="10498" max="10498" width="9.140625" style="1"/>
    <col min="10499" max="10499" width="14.42578125" style="1" bestFit="1" customWidth="1"/>
    <col min="10500" max="10752" width="9.140625" style="1"/>
    <col min="10753" max="10753" width="64.42578125" style="1" bestFit="1" customWidth="1"/>
    <col min="10754" max="10754" width="9.140625" style="1"/>
    <col min="10755" max="10755" width="14.42578125" style="1" bestFit="1" customWidth="1"/>
    <col min="10756" max="11008" width="9.140625" style="1"/>
    <col min="11009" max="11009" width="64.42578125" style="1" bestFit="1" customWidth="1"/>
    <col min="11010" max="11010" width="9.140625" style="1"/>
    <col min="11011" max="11011" width="14.42578125" style="1" bestFit="1" customWidth="1"/>
    <col min="11012" max="11264" width="9.140625" style="1"/>
    <col min="11265" max="11265" width="64.42578125" style="1" bestFit="1" customWidth="1"/>
    <col min="11266" max="11266" width="9.140625" style="1"/>
    <col min="11267" max="11267" width="14.42578125" style="1" bestFit="1" customWidth="1"/>
    <col min="11268" max="11520" width="9.140625" style="1"/>
    <col min="11521" max="11521" width="64.42578125" style="1" bestFit="1" customWidth="1"/>
    <col min="11522" max="11522" width="9.140625" style="1"/>
    <col min="11523" max="11523" width="14.42578125" style="1" bestFit="1" customWidth="1"/>
    <col min="11524" max="11776" width="9.140625" style="1"/>
    <col min="11777" max="11777" width="64.42578125" style="1" bestFit="1" customWidth="1"/>
    <col min="11778" max="11778" width="9.140625" style="1"/>
    <col min="11779" max="11779" width="14.42578125" style="1" bestFit="1" customWidth="1"/>
    <col min="11780" max="12032" width="9.140625" style="1"/>
    <col min="12033" max="12033" width="64.42578125" style="1" bestFit="1" customWidth="1"/>
    <col min="12034" max="12034" width="9.140625" style="1"/>
    <col min="12035" max="12035" width="14.42578125" style="1" bestFit="1" customWidth="1"/>
    <col min="12036" max="12288" width="9.140625" style="1"/>
    <col min="12289" max="12289" width="64.42578125" style="1" bestFit="1" customWidth="1"/>
    <col min="12290" max="12290" width="9.140625" style="1"/>
    <col min="12291" max="12291" width="14.42578125" style="1" bestFit="1" customWidth="1"/>
    <col min="12292" max="12544" width="9.140625" style="1"/>
    <col min="12545" max="12545" width="64.42578125" style="1" bestFit="1" customWidth="1"/>
    <col min="12546" max="12546" width="9.140625" style="1"/>
    <col min="12547" max="12547" width="14.42578125" style="1" bestFit="1" customWidth="1"/>
    <col min="12548" max="12800" width="9.140625" style="1"/>
    <col min="12801" max="12801" width="64.42578125" style="1" bestFit="1" customWidth="1"/>
    <col min="12802" max="12802" width="9.140625" style="1"/>
    <col min="12803" max="12803" width="14.42578125" style="1" bestFit="1" customWidth="1"/>
    <col min="12804" max="13056" width="9.140625" style="1"/>
    <col min="13057" max="13057" width="64.42578125" style="1" bestFit="1" customWidth="1"/>
    <col min="13058" max="13058" width="9.140625" style="1"/>
    <col min="13059" max="13059" width="14.42578125" style="1" bestFit="1" customWidth="1"/>
    <col min="13060" max="13312" width="9.140625" style="1"/>
    <col min="13313" max="13313" width="64.42578125" style="1" bestFit="1" customWidth="1"/>
    <col min="13314" max="13314" width="9.140625" style="1"/>
    <col min="13315" max="13315" width="14.42578125" style="1" bestFit="1" customWidth="1"/>
    <col min="13316" max="13568" width="9.140625" style="1"/>
    <col min="13569" max="13569" width="64.42578125" style="1" bestFit="1" customWidth="1"/>
    <col min="13570" max="13570" width="9.140625" style="1"/>
    <col min="13571" max="13571" width="14.42578125" style="1" bestFit="1" customWidth="1"/>
    <col min="13572" max="13824" width="9.140625" style="1"/>
    <col min="13825" max="13825" width="64.42578125" style="1" bestFit="1" customWidth="1"/>
    <col min="13826" max="13826" width="9.140625" style="1"/>
    <col min="13827" max="13827" width="14.42578125" style="1" bestFit="1" customWidth="1"/>
    <col min="13828" max="14080" width="9.140625" style="1"/>
    <col min="14081" max="14081" width="64.42578125" style="1" bestFit="1" customWidth="1"/>
    <col min="14082" max="14082" width="9.140625" style="1"/>
    <col min="14083" max="14083" width="14.42578125" style="1" bestFit="1" customWidth="1"/>
    <col min="14084" max="14336" width="9.140625" style="1"/>
    <col min="14337" max="14337" width="64.42578125" style="1" bestFit="1" customWidth="1"/>
    <col min="14338" max="14338" width="9.140625" style="1"/>
    <col min="14339" max="14339" width="14.42578125" style="1" bestFit="1" customWidth="1"/>
    <col min="14340" max="14592" width="9.140625" style="1"/>
    <col min="14593" max="14593" width="64.42578125" style="1" bestFit="1" customWidth="1"/>
    <col min="14594" max="14594" width="9.140625" style="1"/>
    <col min="14595" max="14595" width="14.42578125" style="1" bestFit="1" customWidth="1"/>
    <col min="14596" max="14848" width="9.140625" style="1"/>
    <col min="14849" max="14849" width="64.42578125" style="1" bestFit="1" customWidth="1"/>
    <col min="14850" max="14850" width="9.140625" style="1"/>
    <col min="14851" max="14851" width="14.42578125" style="1" bestFit="1" customWidth="1"/>
    <col min="14852" max="15104" width="9.140625" style="1"/>
    <col min="15105" max="15105" width="64.42578125" style="1" bestFit="1" customWidth="1"/>
    <col min="15106" max="15106" width="9.140625" style="1"/>
    <col min="15107" max="15107" width="14.42578125" style="1" bestFit="1" customWidth="1"/>
    <col min="15108" max="15360" width="9.140625" style="1"/>
    <col min="15361" max="15361" width="64.42578125" style="1" bestFit="1" customWidth="1"/>
    <col min="15362" max="15362" width="9.140625" style="1"/>
    <col min="15363" max="15363" width="14.42578125" style="1" bestFit="1" customWidth="1"/>
    <col min="15364" max="15616" width="9.140625" style="1"/>
    <col min="15617" max="15617" width="64.42578125" style="1" bestFit="1" customWidth="1"/>
    <col min="15618" max="15618" width="9.140625" style="1"/>
    <col min="15619" max="15619" width="14.42578125" style="1" bestFit="1" customWidth="1"/>
    <col min="15620" max="15872" width="9.140625" style="1"/>
    <col min="15873" max="15873" width="64.42578125" style="1" bestFit="1" customWidth="1"/>
    <col min="15874" max="15874" width="9.140625" style="1"/>
    <col min="15875" max="15875" width="14.42578125" style="1" bestFit="1" customWidth="1"/>
    <col min="15876" max="16128" width="9.140625" style="1"/>
    <col min="16129" max="16129" width="64.42578125" style="1" bestFit="1" customWidth="1"/>
    <col min="16130" max="16130" width="9.140625" style="1"/>
    <col min="16131" max="16131" width="14.42578125" style="1" bestFit="1" customWidth="1"/>
    <col min="16132" max="16384" width="9.140625" style="1"/>
  </cols>
  <sheetData>
    <row r="1" spans="1:3" x14ac:dyDescent="0.2">
      <c r="A1" s="13"/>
      <c r="B1" s="12"/>
      <c r="C1" s="11"/>
    </row>
    <row r="2" spans="1:3" ht="14.25" x14ac:dyDescent="0.2">
      <c r="A2" s="17" t="s">
        <v>12</v>
      </c>
      <c r="B2" s="18"/>
      <c r="C2" s="19"/>
    </row>
    <row r="3" spans="1:3" x14ac:dyDescent="0.2">
      <c r="A3" s="6"/>
      <c r="B3" s="2"/>
      <c r="C3" s="5"/>
    </row>
    <row r="4" spans="1:3" x14ac:dyDescent="0.2">
      <c r="A4" s="8" t="s">
        <v>9</v>
      </c>
      <c r="B4" s="2"/>
      <c r="C4" s="5"/>
    </row>
    <row r="5" spans="1:3" x14ac:dyDescent="0.2">
      <c r="A5" s="6" t="s">
        <v>8</v>
      </c>
      <c r="B5" s="2"/>
      <c r="C5" s="14">
        <f>'[1]Parking Summary'!$D$5</f>
        <v>-44828.009999999995</v>
      </c>
    </row>
    <row r="6" spans="1:3" x14ac:dyDescent="0.2">
      <c r="A6" s="6" t="s">
        <v>7</v>
      </c>
      <c r="B6" s="2"/>
      <c r="C6" s="14">
        <f>'[1]Parking Summary'!$E$5</f>
        <v>-139428.80000000002</v>
      </c>
    </row>
    <row r="7" spans="1:3" x14ac:dyDescent="0.2">
      <c r="A7" s="6" t="s">
        <v>6</v>
      </c>
      <c r="B7" s="2"/>
      <c r="C7" s="14">
        <f>'[1]Parking Summary'!$F$5+'[1]Parking Summary'!$G$5</f>
        <v>-1736997.3900000053</v>
      </c>
    </row>
    <row r="8" spans="1:3" x14ac:dyDescent="0.2">
      <c r="A8" s="6" t="s">
        <v>5</v>
      </c>
      <c r="B8" s="2"/>
      <c r="C8" s="14">
        <f>+'[1]Parking Summary'!$H$5</f>
        <v>-14055.2</v>
      </c>
    </row>
    <row r="9" spans="1:3" x14ac:dyDescent="0.2">
      <c r="A9" s="6" t="s">
        <v>4</v>
      </c>
      <c r="B9" s="2"/>
      <c r="C9" s="15">
        <f>+'[1]RPS Income 2020-21'!$O$5373</f>
        <v>-150062.10000000056</v>
      </c>
    </row>
    <row r="10" spans="1:3" x14ac:dyDescent="0.2">
      <c r="A10" s="6"/>
      <c r="B10" s="2"/>
      <c r="C10" s="10">
        <f>SUM(C5:C9)</f>
        <v>-2085371.5000000058</v>
      </c>
    </row>
    <row r="11" spans="1:3" x14ac:dyDescent="0.2">
      <c r="A11" s="6"/>
      <c r="B11" s="2"/>
      <c r="C11" s="5"/>
    </row>
    <row r="12" spans="1:3" x14ac:dyDescent="0.2">
      <c r="A12" s="8" t="s">
        <v>3</v>
      </c>
      <c r="B12" s="2"/>
      <c r="C12" s="5"/>
    </row>
    <row r="13" spans="1:3" x14ac:dyDescent="0.2">
      <c r="A13" s="6" t="s">
        <v>10</v>
      </c>
      <c r="B13" s="2"/>
      <c r="C13" s="14">
        <f>+'[1]Parking Expenditure FY 2020-21'!$M$4559</f>
        <v>1936198.4700000209</v>
      </c>
    </row>
    <row r="14" spans="1:3" x14ac:dyDescent="0.2">
      <c r="A14" s="6" t="s">
        <v>2</v>
      </c>
      <c r="B14" s="2"/>
      <c r="C14" s="15">
        <f>'[2]RPS Expenditure FY 2019-20'!$P$15</f>
        <v>21271.200000000001</v>
      </c>
    </row>
    <row r="15" spans="1:3" x14ac:dyDescent="0.2">
      <c r="A15" s="6"/>
      <c r="B15" s="2"/>
      <c r="C15" s="9">
        <f>SUM(C13:C14)</f>
        <v>1957469.6700000209</v>
      </c>
    </row>
    <row r="16" spans="1:3" x14ac:dyDescent="0.2">
      <c r="A16" s="6"/>
      <c r="B16" s="2"/>
      <c r="C16" s="5"/>
    </row>
    <row r="17" spans="1:3" ht="13.5" thickBot="1" x14ac:dyDescent="0.25">
      <c r="A17" s="8" t="s">
        <v>1</v>
      </c>
      <c r="B17" s="2"/>
      <c r="C17" s="7">
        <f>SUM(C10,C15)</f>
        <v>-127901.82999998494</v>
      </c>
    </row>
    <row r="18" spans="1:3" ht="13.5" thickTop="1" x14ac:dyDescent="0.2">
      <c r="A18" s="6"/>
      <c r="B18" s="2"/>
      <c r="C18" s="5"/>
    </row>
    <row r="19" spans="1:3" x14ac:dyDescent="0.2">
      <c r="A19" s="6"/>
      <c r="B19" s="2"/>
      <c r="C19" s="5"/>
    </row>
    <row r="20" spans="1:3" ht="42.75" customHeight="1" x14ac:dyDescent="0.2">
      <c r="A20" s="20" t="s">
        <v>0</v>
      </c>
      <c r="B20" s="18"/>
      <c r="C20" s="19"/>
    </row>
    <row r="21" spans="1:3" x14ac:dyDescent="0.2">
      <c r="A21" s="16"/>
      <c r="B21" s="4"/>
      <c r="C21" s="3"/>
    </row>
    <row r="22" spans="1:3" x14ac:dyDescent="0.2">
      <c r="A22" s="2"/>
      <c r="B22" s="2"/>
      <c r="C22" s="2"/>
    </row>
    <row r="23" spans="1:3" x14ac:dyDescent="0.2">
      <c r="A23" s="21" t="s">
        <v>11</v>
      </c>
      <c r="B23" s="21"/>
      <c r="C23" s="21"/>
    </row>
    <row r="24" spans="1:3" x14ac:dyDescent="0.2">
      <c r="A24" s="21"/>
      <c r="B24" s="21"/>
      <c r="C24" s="21"/>
    </row>
  </sheetData>
  <mergeCells count="3">
    <mergeCell ref="A2:C2"/>
    <mergeCell ref="A20:C20"/>
    <mergeCell ref="A23:C24"/>
  </mergeCells>
  <printOptions horizontalCentered="1"/>
  <pageMargins left="0.74803149606299213" right="0.74803149606299213" top="1.3779527559055118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Full Year</vt:lpstr>
      <vt:lpstr>'Summary Full Year'!Print_Area</vt:lpstr>
    </vt:vector>
  </TitlesOfParts>
  <Company>City of Lincoln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Terry (City of Lincoln Council)</dc:creator>
  <cp:lastModifiedBy>Gilkes, Hannah (City of Lincoln Council)</cp:lastModifiedBy>
  <cp:lastPrinted>2019-04-29T10:56:16Z</cp:lastPrinted>
  <dcterms:created xsi:type="dcterms:W3CDTF">2017-04-24T08:53:38Z</dcterms:created>
  <dcterms:modified xsi:type="dcterms:W3CDTF">2022-03-23T15:12:54Z</dcterms:modified>
</cp:coreProperties>
</file>