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ncolngovuk-my.sharepoint.com/personal/scott_lea_lincoln_gov_uk/Documents/Documents/"/>
    </mc:Choice>
  </mc:AlternateContent>
  <xr:revisionPtr revIDLastSave="2" documentId="8_{CF8EBFD1-53A0-481A-8055-7BEE0215F100}" xr6:coauthVersionLast="47" xr6:coauthVersionMax="47" xr10:uidLastSave="{B576E5CD-C2A4-4E46-849D-3541659F1168}"/>
  <bookViews>
    <workbookView xWindow="28680" yWindow="-120" windowWidth="29040" windowHeight="15720" xr2:uid="{AD4525ED-623A-40AF-8173-5D61E6E22E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59" i="1"/>
  <c r="F58" i="1"/>
  <c r="F57" i="1"/>
  <c r="F56" i="1"/>
  <c r="F55" i="1"/>
  <c r="F54" i="1"/>
  <c r="F53" i="1"/>
  <c r="F52" i="1"/>
  <c r="F51" i="1"/>
  <c r="F50" i="1"/>
  <c r="F49" i="1"/>
  <c r="F73" i="1"/>
  <c r="F72" i="1"/>
  <c r="F71" i="1"/>
  <c r="F70" i="1"/>
  <c r="F69" i="1"/>
  <c r="F68" i="1"/>
  <c r="F67" i="1"/>
  <c r="F66" i="1"/>
  <c r="F65" i="1"/>
  <c r="F64" i="1"/>
  <c r="F62" i="1"/>
  <c r="F30" i="1"/>
  <c r="F29" i="1"/>
  <c r="F28" i="1"/>
  <c r="F27" i="1"/>
  <c r="F26" i="1"/>
  <c r="F25" i="1"/>
  <c r="F24" i="1"/>
  <c r="F23" i="1"/>
  <c r="F22" i="1"/>
  <c r="F21" i="1"/>
  <c r="F20" i="1"/>
  <c r="F19" i="1"/>
  <c r="F6" i="1"/>
  <c r="F7" i="1"/>
  <c r="F9" i="1"/>
  <c r="F10" i="1"/>
  <c r="F11" i="1"/>
  <c r="F12" i="1"/>
  <c r="F13" i="1"/>
  <c r="F14" i="1"/>
  <c r="F15" i="1"/>
  <c r="F5" i="1"/>
  <c r="H58" i="1"/>
  <c r="F16" i="1"/>
  <c r="H5" i="1"/>
  <c r="H73" i="1"/>
  <c r="H72" i="1"/>
  <c r="H71" i="1"/>
  <c r="H70" i="1"/>
  <c r="H69" i="1"/>
  <c r="H68" i="1"/>
  <c r="H67" i="1"/>
  <c r="H66" i="1"/>
  <c r="H65" i="1"/>
  <c r="H64" i="1"/>
  <c r="H63" i="1"/>
  <c r="F63" i="1"/>
  <c r="H62" i="1"/>
  <c r="H59" i="1"/>
  <c r="H57" i="1"/>
  <c r="H56" i="1"/>
  <c r="H55" i="1"/>
  <c r="H54" i="1"/>
  <c r="H53" i="1"/>
  <c r="H52" i="1"/>
  <c r="H51" i="1"/>
  <c r="H50" i="1"/>
  <c r="H49" i="1"/>
  <c r="H44" i="1"/>
  <c r="H43" i="1"/>
  <c r="F43" i="1"/>
  <c r="H42" i="1"/>
  <c r="F42" i="1"/>
  <c r="H30" i="1"/>
  <c r="H29" i="1"/>
  <c r="H28" i="1"/>
  <c r="H27" i="1"/>
  <c r="H26" i="1"/>
  <c r="H25" i="1"/>
  <c r="H24" i="1"/>
  <c r="H23" i="1"/>
  <c r="H22" i="1"/>
  <c r="H21" i="1"/>
  <c r="H20" i="1"/>
  <c r="H19" i="1"/>
  <c r="H16" i="1"/>
  <c r="H15" i="1"/>
  <c r="H14" i="1"/>
  <c r="H13" i="1"/>
  <c r="H12" i="1"/>
  <c r="H11" i="1"/>
  <c r="H10" i="1"/>
  <c r="H9" i="1"/>
  <c r="H8" i="1"/>
  <c r="F8" i="1"/>
  <c r="H7" i="1"/>
  <c r="H6" i="1"/>
</calcChain>
</file>

<file path=xl/sharedStrings.xml><?xml version="1.0" encoding="utf-8"?>
<sst xmlns="http://schemas.openxmlformats.org/spreadsheetml/2006/main" count="95" uniqueCount="32">
  <si>
    <t>Postcode 
Sector</t>
  </si>
  <si>
    <t>Valuation 
Band Range</t>
  </si>
  <si>
    <t>Intervening Bands</t>
  </si>
  <si>
    <t>Total
Number
Housing
Dwellings</t>
  </si>
  <si>
    <t>Existing Use
Value</t>
  </si>
  <si>
    <t>Market value</t>
  </si>
  <si>
    <t>Total Value</t>
  </si>
  <si>
    <t xml:space="preserve">Average </t>
  </si>
  <si>
    <t>LN1</t>
  </si>
  <si>
    <t xml:space="preserve">&lt;£50,000 - £99,999 </t>
  </si>
  <si>
    <t xml:space="preserve">&lt;£50,000 </t>
  </si>
  <si>
    <t xml:space="preserve">£50,000 - £59,999 </t>
  </si>
  <si>
    <t xml:space="preserve">£60,000 - £69,999 </t>
  </si>
  <si>
    <t xml:space="preserve">£70,000 - £79,999 </t>
  </si>
  <si>
    <t xml:space="preserve">£80,000 - £89,999 </t>
  </si>
  <si>
    <t xml:space="preserve">£90,000 - £99,999 </t>
  </si>
  <si>
    <t xml:space="preserve">£100,000 - £199,000 </t>
  </si>
  <si>
    <t>£120,000 - £139,999</t>
  </si>
  <si>
    <t>£180,000 - £199,999</t>
  </si>
  <si>
    <t>£200,000 - £350,000</t>
  </si>
  <si>
    <t>LN2</t>
  </si>
  <si>
    <t>LN3</t>
  </si>
  <si>
    <t>LN5</t>
  </si>
  <si>
    <t>LN6</t>
  </si>
  <si>
    <t>City of Lincoln Council - Social Housing Asset Data based on Valuations as at 1 April 2025</t>
  </si>
  <si>
    <t xml:space="preserve">Tenure Status as of 31/03/2025
</t>
  </si>
  <si>
    <t>£100,000 - £119,999</t>
  </si>
  <si>
    <t>£140,000 - £159,999</t>
  </si>
  <si>
    <t>£160,000 - £179,999</t>
  </si>
  <si>
    <t>LN4</t>
  </si>
  <si>
    <t>TOTAL OCCUPIED 
 =  98.4%</t>
  </si>
  <si>
    <t>TOTAL VACANT 
= 1.6%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</si>
</sst>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&quot;£&quot;#,##0"/>
    <numFmt numFmtId="165" formatCode="&quot;£&quot;#,##0.00"/>
    <numFmt numFmtId="166" formatCode="_-&quot;£&quot;* #,##0_-;\-&quot;£&quot;* #,##0_-;_-&quot;£&quot;* &quot;-&quot;??_-;_-@_-"/>
  </numFmts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left" vertical="top"/>
    </xf>
    <xf numFmtId="44" fontId="2" fillId="0" borderId="9" xfId="0" applyNumberFormat="1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165" fontId="2" fillId="0" borderId="9" xfId="0" applyNumberFormat="1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2" fillId="4" borderId="9" xfId="0" applyFont="1" applyFill="1" applyBorder="1" applyAlignment="1">
      <alignment horizontal="left" vertical="top"/>
    </xf>
    <xf numFmtId="164" fontId="2" fillId="4" borderId="9" xfId="0" applyNumberFormat="1" applyFont="1" applyFill="1" applyBorder="1" applyAlignment="1">
      <alignment horizontal="left" vertical="top"/>
    </xf>
    <xf numFmtId="165" fontId="2" fillId="4" borderId="9" xfId="0" applyNumberFormat="1" applyFont="1" applyFill="1" applyBorder="1" applyAlignment="1">
      <alignment horizontal="left" vertical="top"/>
    </xf>
    <xf numFmtId="166" fontId="2" fillId="0" borderId="0" xfId="1" applyNumberFormat="1" applyFont="1" applyAlignment="1">
      <alignment horizontal="left" vertical="top"/>
    </xf>
    <xf numFmtId="166" fontId="2" fillId="0" borderId="9" xfId="1" applyNumberFormat="1" applyFont="1" applyBorder="1" applyAlignment="1">
      <alignment horizontal="left" vertical="top"/>
    </xf>
    <xf numFmtId="166" fontId="2" fillId="4" borderId="9" xfId="1" applyNumberFormat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89845-4642-4B1A-AC1D-44238678323E}">
  <dimension ref="A1:J73"/>
  <sheetViews>
    <sheetView tabSelected="1" workbookViewId="0">
      <selection activeCell="E36" sqref="E36"/>
    </sheetView>
  </sheetViews>
  <sheetFormatPr defaultColWidth="8.7265625" defaultRowHeight="15.5" x14ac:dyDescent="0.35"/>
  <cols>
    <col min="1" max="1" width="11.81640625" style="1" customWidth="1"/>
    <col min="2" max="2" width="24.26953125" style="2" bestFit="1" customWidth="1"/>
    <col min="3" max="3" width="22.7265625" style="2" bestFit="1" customWidth="1"/>
    <col min="4" max="4" width="13.7265625" style="2" customWidth="1"/>
    <col min="5" max="5" width="18.81640625" style="2" bestFit="1" customWidth="1"/>
    <col min="6" max="6" width="14.26953125" style="2" bestFit="1" customWidth="1"/>
    <col min="7" max="7" width="14.1796875" style="2" bestFit="1" customWidth="1"/>
    <col min="8" max="8" width="15.54296875" style="2" bestFit="1" customWidth="1"/>
    <col min="9" max="9" width="21" style="2" customWidth="1"/>
    <col min="10" max="10" width="18.54296875" style="2" customWidth="1"/>
    <col min="11" max="16384" width="8.7265625" style="2"/>
  </cols>
  <sheetData>
    <row r="1" spans="1:10" ht="24" customHeight="1" thickBot="1" x14ac:dyDescent="0.4">
      <c r="A1" s="18" t="s">
        <v>24</v>
      </c>
    </row>
    <row r="2" spans="1:10" ht="49.9" customHeight="1" x14ac:dyDescent="0.35">
      <c r="A2" s="25" t="s">
        <v>0</v>
      </c>
      <c r="B2" s="25" t="s">
        <v>1</v>
      </c>
      <c r="C2" s="26" t="s">
        <v>2</v>
      </c>
      <c r="D2" s="25" t="s">
        <v>3</v>
      </c>
      <c r="E2" s="19" t="s">
        <v>4</v>
      </c>
      <c r="F2" s="20"/>
      <c r="G2" s="19" t="s">
        <v>5</v>
      </c>
      <c r="H2" s="20"/>
      <c r="I2" s="21" t="s">
        <v>25</v>
      </c>
      <c r="J2" s="22"/>
    </row>
    <row r="3" spans="1:10" ht="31.5" thickBot="1" x14ac:dyDescent="0.4">
      <c r="E3" s="23" t="s">
        <v>6</v>
      </c>
      <c r="F3" s="24" t="s">
        <v>7</v>
      </c>
      <c r="G3" s="23" t="s">
        <v>6</v>
      </c>
      <c r="H3" s="24" t="s">
        <v>7</v>
      </c>
      <c r="I3" s="16" t="s">
        <v>30</v>
      </c>
      <c r="J3" s="17" t="s">
        <v>31</v>
      </c>
    </row>
    <row r="4" spans="1:10" x14ac:dyDescent="0.35">
      <c r="E4" s="3"/>
      <c r="F4" s="3"/>
      <c r="G4" s="3"/>
      <c r="H4" s="3"/>
      <c r="I4" s="4"/>
      <c r="J4" s="4"/>
    </row>
    <row r="5" spans="1:10" x14ac:dyDescent="0.35">
      <c r="A5" s="5" t="s">
        <v>8</v>
      </c>
      <c r="B5" s="6" t="s">
        <v>9</v>
      </c>
      <c r="C5" s="6" t="s">
        <v>10</v>
      </c>
      <c r="D5" s="9">
        <v>2</v>
      </c>
      <c r="E5" s="31">
        <v>36750</v>
      </c>
      <c r="F5" s="8">
        <f>E5/D5</f>
        <v>18375</v>
      </c>
      <c r="G5" s="7">
        <v>87500</v>
      </c>
      <c r="H5" s="8">
        <f>G5/D5</f>
        <v>43750</v>
      </c>
      <c r="J5" s="10"/>
    </row>
    <row r="6" spans="1:10" x14ac:dyDescent="0.35">
      <c r="C6" s="9" t="s">
        <v>11</v>
      </c>
      <c r="D6" s="9">
        <v>148</v>
      </c>
      <c r="E6" s="31">
        <v>3322620</v>
      </c>
      <c r="F6" s="8">
        <f>E6/D6</f>
        <v>22450.135135135137</v>
      </c>
      <c r="G6" s="7">
        <v>7911000</v>
      </c>
      <c r="H6" s="8">
        <f t="shared" ref="H6:H16" si="0">G6/D6</f>
        <v>53452.7027027027</v>
      </c>
      <c r="J6" s="10"/>
    </row>
    <row r="7" spans="1:10" x14ac:dyDescent="0.35">
      <c r="C7" s="9" t="s">
        <v>12</v>
      </c>
      <c r="D7" s="9">
        <v>304</v>
      </c>
      <c r="E7" s="31">
        <v>8388240</v>
      </c>
      <c r="F7" s="8">
        <f t="shared" ref="F7:F16" si="1">E7/D7</f>
        <v>27592.894736842107</v>
      </c>
      <c r="G7" s="7">
        <v>19972000</v>
      </c>
      <c r="H7" s="8">
        <f t="shared" si="0"/>
        <v>65697.368421052626</v>
      </c>
      <c r="J7" s="10"/>
    </row>
    <row r="8" spans="1:10" x14ac:dyDescent="0.35">
      <c r="C8" s="9" t="s">
        <v>13</v>
      </c>
      <c r="D8" s="9">
        <v>262</v>
      </c>
      <c r="E8" s="31">
        <v>8061795</v>
      </c>
      <c r="F8" s="8">
        <f t="shared" si="1"/>
        <v>30770.209923664122</v>
      </c>
      <c r="G8" s="7">
        <v>19194750</v>
      </c>
      <c r="H8" s="8">
        <f t="shared" si="0"/>
        <v>73262.404580152666</v>
      </c>
      <c r="J8" s="10"/>
    </row>
    <row r="9" spans="1:10" x14ac:dyDescent="0.35">
      <c r="C9" s="9" t="s">
        <v>14</v>
      </c>
      <c r="D9" s="9">
        <v>182</v>
      </c>
      <c r="E9" s="31">
        <v>6473460</v>
      </c>
      <c r="F9" s="8">
        <f t="shared" si="1"/>
        <v>35568.461538461539</v>
      </c>
      <c r="G9" s="7">
        <v>15413000</v>
      </c>
      <c r="H9" s="8">
        <f t="shared" si="0"/>
        <v>84686.81318681319</v>
      </c>
      <c r="J9" s="10"/>
    </row>
    <row r="10" spans="1:10" x14ac:dyDescent="0.35">
      <c r="C10" s="9" t="s">
        <v>15</v>
      </c>
      <c r="D10" s="9">
        <v>108</v>
      </c>
      <c r="E10" s="31">
        <v>4259955</v>
      </c>
      <c r="F10" s="8">
        <f t="shared" si="1"/>
        <v>39444.027777777781</v>
      </c>
      <c r="G10" s="7">
        <v>10142750</v>
      </c>
      <c r="H10" s="8">
        <f t="shared" si="0"/>
        <v>93914.351851851854</v>
      </c>
      <c r="J10" s="10"/>
    </row>
    <row r="11" spans="1:10" x14ac:dyDescent="0.35">
      <c r="B11" s="9" t="s">
        <v>16</v>
      </c>
      <c r="C11" s="9" t="s">
        <v>26</v>
      </c>
      <c r="D11" s="9">
        <v>189</v>
      </c>
      <c r="E11" s="31">
        <v>8725342.5</v>
      </c>
      <c r="F11" s="8">
        <f t="shared" si="1"/>
        <v>46165.833333333336</v>
      </c>
      <c r="G11" s="7">
        <v>20774625</v>
      </c>
      <c r="H11" s="8">
        <f t="shared" si="0"/>
        <v>109918.6507936508</v>
      </c>
      <c r="J11" s="10"/>
    </row>
    <row r="12" spans="1:10" x14ac:dyDescent="0.35">
      <c r="C12" s="9" t="s">
        <v>17</v>
      </c>
      <c r="D12" s="9">
        <v>135</v>
      </c>
      <c r="E12" s="31">
        <v>7607880</v>
      </c>
      <c r="F12" s="8">
        <f t="shared" si="1"/>
        <v>56354.666666666664</v>
      </c>
      <c r="G12" s="7">
        <v>18114000</v>
      </c>
      <c r="H12" s="8">
        <f t="shared" si="0"/>
        <v>134177.77777777778</v>
      </c>
      <c r="J12" s="10"/>
    </row>
    <row r="13" spans="1:10" x14ac:dyDescent="0.35">
      <c r="C13" s="9" t="s">
        <v>27</v>
      </c>
      <c r="D13" s="9">
        <v>23</v>
      </c>
      <c r="E13" s="31">
        <v>1440180</v>
      </c>
      <c r="F13" s="8">
        <f t="shared" si="1"/>
        <v>62616.521739130432</v>
      </c>
      <c r="G13" s="7">
        <v>3429000</v>
      </c>
      <c r="H13" s="8">
        <f t="shared" si="0"/>
        <v>149086.95652173914</v>
      </c>
      <c r="J13" s="10"/>
    </row>
    <row r="14" spans="1:10" x14ac:dyDescent="0.35">
      <c r="C14" s="9" t="s">
        <v>28</v>
      </c>
      <c r="D14" s="9">
        <v>15</v>
      </c>
      <c r="E14" s="31">
        <v>1094940</v>
      </c>
      <c r="F14" s="8">
        <f t="shared" si="1"/>
        <v>72996</v>
      </c>
      <c r="G14" s="7">
        <v>2607000</v>
      </c>
      <c r="H14" s="8">
        <f t="shared" si="0"/>
        <v>173800</v>
      </c>
      <c r="J14" s="10"/>
    </row>
    <row r="15" spans="1:10" x14ac:dyDescent="0.35">
      <c r="C15" s="9" t="s">
        <v>18</v>
      </c>
      <c r="D15" s="9">
        <v>14</v>
      </c>
      <c r="E15" s="31">
        <v>1133160</v>
      </c>
      <c r="F15" s="8">
        <f t="shared" si="1"/>
        <v>80940</v>
      </c>
      <c r="G15" s="7">
        <v>2698000</v>
      </c>
      <c r="H15" s="8">
        <f t="shared" si="0"/>
        <v>192714.28571428571</v>
      </c>
      <c r="J15" s="10"/>
    </row>
    <row r="16" spans="1:10" x14ac:dyDescent="0.35">
      <c r="B16" s="9" t="s">
        <v>19</v>
      </c>
      <c r="C16" s="9" t="s">
        <v>19</v>
      </c>
      <c r="D16" s="9">
        <v>15</v>
      </c>
      <c r="E16" s="31">
        <v>1415400</v>
      </c>
      <c r="F16" s="8">
        <f t="shared" si="1"/>
        <v>94360</v>
      </c>
      <c r="G16" s="7">
        <v>3370000</v>
      </c>
      <c r="H16" s="8">
        <f t="shared" si="0"/>
        <v>224666.66666666666</v>
      </c>
      <c r="J16" s="10"/>
    </row>
    <row r="17" spans="1:10" x14ac:dyDescent="0.35">
      <c r="E17" s="30"/>
      <c r="G17" s="10"/>
      <c r="H17" s="11"/>
      <c r="J17" s="10"/>
    </row>
    <row r="18" spans="1:10" x14ac:dyDescent="0.35">
      <c r="E18" s="30"/>
      <c r="H18" s="11"/>
      <c r="J18" s="10"/>
    </row>
    <row r="19" spans="1:10" x14ac:dyDescent="0.35">
      <c r="A19" s="12" t="s">
        <v>20</v>
      </c>
      <c r="B19" s="13" t="s">
        <v>9</v>
      </c>
      <c r="C19" s="9" t="s">
        <v>10</v>
      </c>
      <c r="D19" s="9">
        <v>15</v>
      </c>
      <c r="E19" s="31">
        <v>268800</v>
      </c>
      <c r="F19" s="14">
        <f t="shared" ref="F19:F30" si="2">E19/D19</f>
        <v>17920</v>
      </c>
      <c r="G19" s="7">
        <v>640000</v>
      </c>
      <c r="H19" s="14">
        <f t="shared" ref="H19:H30" si="3">G19/D19</f>
        <v>42666.666666666664</v>
      </c>
      <c r="J19" s="10"/>
    </row>
    <row r="20" spans="1:10" x14ac:dyDescent="0.35">
      <c r="C20" s="9" t="s">
        <v>11</v>
      </c>
      <c r="D20" s="9">
        <v>129</v>
      </c>
      <c r="E20" s="31">
        <v>2873220</v>
      </c>
      <c r="F20" s="14">
        <f t="shared" si="2"/>
        <v>22273.023255813954</v>
      </c>
      <c r="G20" s="7">
        <v>6841000</v>
      </c>
      <c r="H20" s="14">
        <f t="shared" si="3"/>
        <v>53031.007751937985</v>
      </c>
      <c r="J20" s="10"/>
    </row>
    <row r="21" spans="1:10" x14ac:dyDescent="0.35">
      <c r="C21" s="9" t="s">
        <v>12</v>
      </c>
      <c r="D21" s="9">
        <v>470</v>
      </c>
      <c r="E21" s="31">
        <v>13270215</v>
      </c>
      <c r="F21" s="14">
        <f t="shared" si="2"/>
        <v>28234.5</v>
      </c>
      <c r="G21" s="7">
        <v>31595750</v>
      </c>
      <c r="H21" s="14">
        <f t="shared" si="3"/>
        <v>67225</v>
      </c>
      <c r="J21" s="10"/>
    </row>
    <row r="22" spans="1:10" x14ac:dyDescent="0.35">
      <c r="C22" s="9" t="s">
        <v>13</v>
      </c>
      <c r="D22" s="9">
        <v>101</v>
      </c>
      <c r="E22" s="31">
        <v>3240510</v>
      </c>
      <c r="F22" s="14">
        <f t="shared" si="2"/>
        <v>32084.257425742573</v>
      </c>
      <c r="G22" s="7">
        <v>7715500</v>
      </c>
      <c r="H22" s="14">
        <f t="shared" si="3"/>
        <v>76391.089108910892</v>
      </c>
      <c r="J22" s="10"/>
    </row>
    <row r="23" spans="1:10" x14ac:dyDescent="0.35">
      <c r="C23" s="9" t="s">
        <v>14</v>
      </c>
      <c r="D23" s="9">
        <v>303</v>
      </c>
      <c r="E23" s="31">
        <v>10598595</v>
      </c>
      <c r="F23" s="14">
        <f t="shared" si="2"/>
        <v>34978.861386138611</v>
      </c>
      <c r="G23" s="7">
        <v>25234750</v>
      </c>
      <c r="H23" s="14">
        <f t="shared" si="3"/>
        <v>83283.003300330034</v>
      </c>
      <c r="J23" s="10"/>
    </row>
    <row r="24" spans="1:10" x14ac:dyDescent="0.35">
      <c r="C24" s="9" t="s">
        <v>15</v>
      </c>
      <c r="D24" s="9">
        <v>90</v>
      </c>
      <c r="E24" s="31">
        <v>3586800</v>
      </c>
      <c r="F24" s="14">
        <f t="shared" si="2"/>
        <v>39853.333333333336</v>
      </c>
      <c r="G24" s="7">
        <v>8540000</v>
      </c>
      <c r="H24" s="14">
        <f t="shared" si="3"/>
        <v>94888.888888888891</v>
      </c>
      <c r="J24" s="10"/>
    </row>
    <row r="25" spans="1:10" x14ac:dyDescent="0.35">
      <c r="B25" s="13" t="s">
        <v>16</v>
      </c>
      <c r="C25" s="9" t="s">
        <v>26</v>
      </c>
      <c r="D25" s="9">
        <v>533</v>
      </c>
      <c r="E25" s="31">
        <v>24458595</v>
      </c>
      <c r="F25" s="14">
        <f t="shared" si="2"/>
        <v>45888.545966228892</v>
      </c>
      <c r="G25" s="7">
        <v>58234750</v>
      </c>
      <c r="H25" s="14">
        <f t="shared" si="3"/>
        <v>109258.44277673546</v>
      </c>
      <c r="J25" s="10"/>
    </row>
    <row r="26" spans="1:10" x14ac:dyDescent="0.35">
      <c r="C26" s="9" t="s">
        <v>17</v>
      </c>
      <c r="D26" s="9">
        <v>472</v>
      </c>
      <c r="E26" s="31">
        <v>26168205</v>
      </c>
      <c r="F26" s="14">
        <f t="shared" si="2"/>
        <v>55441.112288135591</v>
      </c>
      <c r="G26" s="7">
        <v>62305250</v>
      </c>
      <c r="H26" s="14">
        <f t="shared" si="3"/>
        <v>132002.64830508476</v>
      </c>
      <c r="J26" s="10"/>
    </row>
    <row r="27" spans="1:10" x14ac:dyDescent="0.35">
      <c r="C27" s="9" t="s">
        <v>27</v>
      </c>
      <c r="D27" s="9">
        <v>420</v>
      </c>
      <c r="E27" s="31">
        <v>26502735</v>
      </c>
      <c r="F27" s="14">
        <f t="shared" si="2"/>
        <v>63101.75</v>
      </c>
      <c r="G27" s="7">
        <v>63101750</v>
      </c>
      <c r="H27" s="14">
        <f t="shared" si="3"/>
        <v>150242.26190476189</v>
      </c>
      <c r="J27" s="10"/>
    </row>
    <row r="28" spans="1:10" x14ac:dyDescent="0.35">
      <c r="C28" s="9" t="s">
        <v>28</v>
      </c>
      <c r="D28" s="9">
        <v>58</v>
      </c>
      <c r="E28" s="31">
        <v>4078830</v>
      </c>
      <c r="F28" s="14">
        <f t="shared" si="2"/>
        <v>70324.655172413797</v>
      </c>
      <c r="G28" s="7">
        <v>9711500</v>
      </c>
      <c r="H28" s="14">
        <f t="shared" si="3"/>
        <v>167439.6551724138</v>
      </c>
      <c r="J28" s="10"/>
    </row>
    <row r="29" spans="1:10" x14ac:dyDescent="0.35">
      <c r="C29" s="9" t="s">
        <v>18</v>
      </c>
      <c r="D29" s="9">
        <v>72</v>
      </c>
      <c r="E29" s="31">
        <v>5633880</v>
      </c>
      <c r="F29" s="14">
        <f t="shared" si="2"/>
        <v>78248.333333333328</v>
      </c>
      <c r="G29" s="7">
        <v>13414000</v>
      </c>
      <c r="H29" s="14">
        <f t="shared" si="3"/>
        <v>186305.55555555556</v>
      </c>
      <c r="J29" s="10"/>
    </row>
    <row r="30" spans="1:10" x14ac:dyDescent="0.35">
      <c r="B30" s="13" t="s">
        <v>19</v>
      </c>
      <c r="C30" s="9" t="s">
        <v>19</v>
      </c>
      <c r="D30" s="9">
        <v>49</v>
      </c>
      <c r="E30" s="31">
        <v>4586925</v>
      </c>
      <c r="F30" s="14">
        <f t="shared" si="2"/>
        <v>93610.71428571429</v>
      </c>
      <c r="G30" s="7">
        <v>10921250</v>
      </c>
      <c r="H30" s="14">
        <f t="shared" si="3"/>
        <v>222882.6530612245</v>
      </c>
      <c r="J30" s="10"/>
    </row>
    <row r="31" spans="1:10" x14ac:dyDescent="0.35">
      <c r="E31" s="30"/>
      <c r="G31" s="10"/>
      <c r="H31" s="11"/>
      <c r="J31" s="10"/>
    </row>
    <row r="32" spans="1:10" x14ac:dyDescent="0.35">
      <c r="E32" s="30"/>
      <c r="F32" s="10"/>
      <c r="G32" s="10"/>
      <c r="H32" s="11"/>
      <c r="J32" s="10"/>
    </row>
    <row r="33" spans="1:10" x14ac:dyDescent="0.35">
      <c r="A33" s="12" t="s">
        <v>21</v>
      </c>
      <c r="B33" s="13" t="s">
        <v>9</v>
      </c>
      <c r="C33" s="9" t="s">
        <v>10</v>
      </c>
      <c r="D33" s="27">
        <v>0</v>
      </c>
      <c r="E33" s="32"/>
      <c r="F33" s="29"/>
      <c r="G33" s="28"/>
      <c r="H33" s="29"/>
      <c r="J33" s="10"/>
    </row>
    <row r="34" spans="1:10" x14ac:dyDescent="0.35">
      <c r="C34" s="9" t="s">
        <v>11</v>
      </c>
      <c r="D34" s="27">
        <v>0</v>
      </c>
      <c r="E34" s="32"/>
      <c r="F34" s="29"/>
      <c r="G34" s="28"/>
      <c r="H34" s="29"/>
      <c r="J34" s="10"/>
    </row>
    <row r="35" spans="1:10" x14ac:dyDescent="0.35">
      <c r="C35" s="9" t="s">
        <v>12</v>
      </c>
      <c r="D35" s="27">
        <v>0</v>
      </c>
      <c r="E35" s="32"/>
      <c r="F35" s="29"/>
      <c r="G35" s="28"/>
      <c r="H35" s="29"/>
      <c r="J35" s="10"/>
    </row>
    <row r="36" spans="1:10" x14ac:dyDescent="0.35">
      <c r="C36" s="9" t="s">
        <v>13</v>
      </c>
      <c r="D36" s="27">
        <v>0</v>
      </c>
      <c r="E36" s="32"/>
      <c r="F36" s="29"/>
      <c r="G36" s="28"/>
      <c r="H36" s="29"/>
      <c r="J36" s="10"/>
    </row>
    <row r="37" spans="1:10" x14ac:dyDescent="0.35">
      <c r="C37" s="9" t="s">
        <v>14</v>
      </c>
      <c r="D37" s="27">
        <v>0</v>
      </c>
      <c r="E37" s="32"/>
      <c r="F37" s="29"/>
      <c r="G37" s="28"/>
      <c r="H37" s="29"/>
      <c r="J37" s="10"/>
    </row>
    <row r="38" spans="1:10" x14ac:dyDescent="0.35">
      <c r="C38" s="9" t="s">
        <v>15</v>
      </c>
      <c r="D38" s="27">
        <v>0</v>
      </c>
      <c r="E38" s="32"/>
      <c r="F38" s="29"/>
      <c r="G38" s="28"/>
      <c r="H38" s="29"/>
      <c r="J38" s="10"/>
    </row>
    <row r="39" spans="1:10" x14ac:dyDescent="0.35">
      <c r="B39" s="13" t="s">
        <v>16</v>
      </c>
      <c r="C39" s="9" t="s">
        <v>26</v>
      </c>
      <c r="D39" s="27">
        <v>0</v>
      </c>
      <c r="E39" s="32"/>
      <c r="F39" s="29"/>
      <c r="G39" s="28"/>
      <c r="H39" s="29"/>
      <c r="J39" s="10"/>
    </row>
    <row r="40" spans="1:10" x14ac:dyDescent="0.35">
      <c r="C40" s="9" t="s">
        <v>17</v>
      </c>
      <c r="D40" s="27">
        <v>0</v>
      </c>
      <c r="E40" s="32"/>
      <c r="F40" s="29"/>
      <c r="G40" s="28"/>
      <c r="H40" s="29"/>
      <c r="J40" s="10"/>
    </row>
    <row r="41" spans="1:10" x14ac:dyDescent="0.35">
      <c r="C41" s="9" t="s">
        <v>27</v>
      </c>
      <c r="D41" s="27">
        <v>0</v>
      </c>
      <c r="E41" s="32"/>
      <c r="F41" s="29"/>
      <c r="G41" s="28"/>
      <c r="H41" s="29"/>
      <c r="J41" s="10"/>
    </row>
    <row r="42" spans="1:10" x14ac:dyDescent="0.35">
      <c r="C42" s="9" t="s">
        <v>28</v>
      </c>
      <c r="D42" s="9">
        <v>2</v>
      </c>
      <c r="E42" s="31">
        <v>144900</v>
      </c>
      <c r="F42" s="14">
        <f>E42/D42</f>
        <v>72450</v>
      </c>
      <c r="G42" s="7">
        <v>345000</v>
      </c>
      <c r="H42" s="14">
        <f>G42/D42</f>
        <v>172500</v>
      </c>
      <c r="J42" s="10"/>
    </row>
    <row r="43" spans="1:10" x14ac:dyDescent="0.35">
      <c r="C43" s="9" t="s">
        <v>18</v>
      </c>
      <c r="D43" s="9">
        <v>33</v>
      </c>
      <c r="E43" s="31">
        <v>2598750</v>
      </c>
      <c r="F43" s="14">
        <f>E43/D43</f>
        <v>78750</v>
      </c>
      <c r="G43" s="7">
        <v>6187500</v>
      </c>
      <c r="H43" s="14">
        <f>G43/D43</f>
        <v>187500</v>
      </c>
      <c r="J43" s="10"/>
    </row>
    <row r="44" spans="1:10" x14ac:dyDescent="0.35">
      <c r="B44" s="13" t="s">
        <v>19</v>
      </c>
      <c r="C44" s="9" t="s">
        <v>19</v>
      </c>
      <c r="D44" s="9">
        <v>8</v>
      </c>
      <c r="E44" s="31">
        <v>688800</v>
      </c>
      <c r="F44" s="14">
        <f>E44/D44</f>
        <v>86100</v>
      </c>
      <c r="G44" s="7">
        <v>1640000</v>
      </c>
      <c r="H44" s="14">
        <f>G44/D44</f>
        <v>205000</v>
      </c>
      <c r="J44" s="10"/>
    </row>
    <row r="45" spans="1:10" x14ac:dyDescent="0.35">
      <c r="E45" s="30"/>
      <c r="G45" s="10"/>
      <c r="H45" s="11"/>
      <c r="J45" s="10"/>
    </row>
    <row r="46" spans="1:10" x14ac:dyDescent="0.35">
      <c r="A46" s="12" t="s">
        <v>29</v>
      </c>
      <c r="B46" s="9"/>
      <c r="C46" s="9"/>
      <c r="D46" s="9">
        <v>0</v>
      </c>
      <c r="E46" s="9">
        <v>0</v>
      </c>
      <c r="F46" s="9">
        <v>0</v>
      </c>
      <c r="G46" s="9">
        <v>0</v>
      </c>
      <c r="H46" s="9">
        <v>0</v>
      </c>
      <c r="J46" s="10"/>
    </row>
    <row r="47" spans="1:10" x14ac:dyDescent="0.35">
      <c r="E47" s="30"/>
      <c r="F47" s="10"/>
      <c r="G47" s="10"/>
      <c r="H47" s="11"/>
      <c r="J47" s="10"/>
    </row>
    <row r="48" spans="1:10" x14ac:dyDescent="0.35">
      <c r="A48" s="12" t="s">
        <v>22</v>
      </c>
      <c r="B48" s="9" t="s">
        <v>9</v>
      </c>
      <c r="C48" s="15" t="s">
        <v>10</v>
      </c>
      <c r="D48" s="27">
        <v>0</v>
      </c>
      <c r="E48" s="32"/>
      <c r="F48" s="29"/>
      <c r="G48" s="28"/>
      <c r="H48" s="29"/>
      <c r="J48" s="10"/>
    </row>
    <row r="49" spans="1:10" x14ac:dyDescent="0.35">
      <c r="C49" s="9" t="s">
        <v>11</v>
      </c>
      <c r="D49" s="9">
        <v>50</v>
      </c>
      <c r="E49" s="31">
        <v>1194375</v>
      </c>
      <c r="F49" s="14">
        <f t="shared" ref="F49:F58" si="4">E49/D49</f>
        <v>23887.5</v>
      </c>
      <c r="G49" s="7">
        <v>2843750</v>
      </c>
      <c r="H49" s="14">
        <f t="shared" ref="H49:H58" si="5">G49/D49</f>
        <v>56875</v>
      </c>
      <c r="J49" s="10"/>
    </row>
    <row r="50" spans="1:10" x14ac:dyDescent="0.35">
      <c r="C50" s="9" t="s">
        <v>12</v>
      </c>
      <c r="D50" s="9">
        <v>301</v>
      </c>
      <c r="E50" s="31">
        <v>8622810</v>
      </c>
      <c r="F50" s="14">
        <f t="shared" si="4"/>
        <v>28647.20930232558</v>
      </c>
      <c r="G50" s="7">
        <v>20530500</v>
      </c>
      <c r="H50" s="14">
        <f t="shared" si="5"/>
        <v>68207.641196013283</v>
      </c>
      <c r="J50" s="10"/>
    </row>
    <row r="51" spans="1:10" x14ac:dyDescent="0.35">
      <c r="C51" s="9" t="s">
        <v>13</v>
      </c>
      <c r="D51" s="9">
        <v>191</v>
      </c>
      <c r="E51" s="31">
        <v>6162240</v>
      </c>
      <c r="F51" s="14">
        <f t="shared" si="4"/>
        <v>32263.03664921466</v>
      </c>
      <c r="G51" s="7">
        <v>14672000</v>
      </c>
      <c r="H51" s="14">
        <f t="shared" si="5"/>
        <v>76816.753926701567</v>
      </c>
      <c r="J51" s="10"/>
    </row>
    <row r="52" spans="1:10" x14ac:dyDescent="0.35">
      <c r="C52" s="9" t="s">
        <v>14</v>
      </c>
      <c r="D52" s="9">
        <v>48</v>
      </c>
      <c r="E52" s="31">
        <v>1731607.5</v>
      </c>
      <c r="F52" s="14">
        <f t="shared" si="4"/>
        <v>36075.15625</v>
      </c>
      <c r="G52" s="7">
        <v>4122875</v>
      </c>
      <c r="H52" s="14">
        <f t="shared" si="5"/>
        <v>85893.229166666672</v>
      </c>
      <c r="J52" s="10"/>
    </row>
    <row r="53" spans="1:10" x14ac:dyDescent="0.35">
      <c r="C53" s="9" t="s">
        <v>15</v>
      </c>
      <c r="D53" s="9">
        <v>167</v>
      </c>
      <c r="E53" s="31">
        <v>6735015</v>
      </c>
      <c r="F53" s="14">
        <f t="shared" si="4"/>
        <v>40329.431137724554</v>
      </c>
      <c r="G53" s="7">
        <v>16035750</v>
      </c>
      <c r="H53" s="14">
        <f t="shared" si="5"/>
        <v>96022.45508982036</v>
      </c>
      <c r="J53" s="10"/>
    </row>
    <row r="54" spans="1:10" x14ac:dyDescent="0.35">
      <c r="B54" s="13" t="s">
        <v>16</v>
      </c>
      <c r="C54" s="9" t="s">
        <v>26</v>
      </c>
      <c r="D54" s="9">
        <v>58</v>
      </c>
      <c r="E54" s="31">
        <v>2608725</v>
      </c>
      <c r="F54" s="14">
        <f t="shared" si="4"/>
        <v>44978.017241379312</v>
      </c>
      <c r="G54" s="7">
        <v>6211250</v>
      </c>
      <c r="H54" s="14">
        <f t="shared" si="5"/>
        <v>107090.5172413793</v>
      </c>
      <c r="J54" s="10"/>
    </row>
    <row r="55" spans="1:10" x14ac:dyDescent="0.35">
      <c r="C55" s="9" t="s">
        <v>17</v>
      </c>
      <c r="D55" s="9">
        <v>93</v>
      </c>
      <c r="E55" s="31">
        <v>5090400</v>
      </c>
      <c r="F55" s="14">
        <f t="shared" si="4"/>
        <v>54735.483870967742</v>
      </c>
      <c r="G55" s="7">
        <v>12120000</v>
      </c>
      <c r="H55" s="14">
        <f t="shared" si="5"/>
        <v>130322.58064516129</v>
      </c>
      <c r="J55" s="10"/>
    </row>
    <row r="56" spans="1:10" x14ac:dyDescent="0.35">
      <c r="C56" s="9" t="s">
        <v>27</v>
      </c>
      <c r="D56" s="9">
        <v>27</v>
      </c>
      <c r="E56" s="31">
        <v>1624665</v>
      </c>
      <c r="F56" s="14">
        <f t="shared" si="4"/>
        <v>60172.777777777781</v>
      </c>
      <c r="G56" s="7">
        <v>3868250</v>
      </c>
      <c r="H56" s="14">
        <f t="shared" si="5"/>
        <v>143268.51851851851</v>
      </c>
      <c r="J56" s="10"/>
    </row>
    <row r="57" spans="1:10" x14ac:dyDescent="0.35">
      <c r="C57" s="9" t="s">
        <v>28</v>
      </c>
      <c r="D57" s="9">
        <v>7</v>
      </c>
      <c r="E57" s="31">
        <v>493920</v>
      </c>
      <c r="F57" s="14">
        <f t="shared" si="4"/>
        <v>70560</v>
      </c>
      <c r="G57" s="7">
        <v>1176000</v>
      </c>
      <c r="H57" s="14">
        <f t="shared" si="5"/>
        <v>168000</v>
      </c>
      <c r="J57" s="10"/>
    </row>
    <row r="58" spans="1:10" x14ac:dyDescent="0.35">
      <c r="C58" s="9" t="s">
        <v>18</v>
      </c>
      <c r="D58" s="9">
        <v>14</v>
      </c>
      <c r="E58" s="31">
        <v>1102710</v>
      </c>
      <c r="F58" s="14">
        <f t="shared" si="4"/>
        <v>78765</v>
      </c>
      <c r="G58" s="7">
        <v>2625500</v>
      </c>
      <c r="H58" s="14">
        <f t="shared" si="5"/>
        <v>187535.71428571429</v>
      </c>
      <c r="J58" s="10"/>
    </row>
    <row r="59" spans="1:10" x14ac:dyDescent="0.35">
      <c r="B59" s="9" t="s">
        <v>19</v>
      </c>
      <c r="C59" s="9" t="s">
        <v>19</v>
      </c>
      <c r="D59" s="9">
        <v>7</v>
      </c>
      <c r="E59" s="31">
        <v>690900</v>
      </c>
      <c r="F59" s="14">
        <f>E59/D59</f>
        <v>98700</v>
      </c>
      <c r="G59" s="7">
        <v>1645000</v>
      </c>
      <c r="H59" s="14">
        <f>G59/D59</f>
        <v>235000</v>
      </c>
      <c r="J59" s="10"/>
    </row>
    <row r="60" spans="1:10" x14ac:dyDescent="0.35">
      <c r="E60" s="30"/>
      <c r="G60" s="10"/>
      <c r="H60" s="11"/>
      <c r="J60" s="10"/>
    </row>
    <row r="61" spans="1:10" x14ac:dyDescent="0.35">
      <c r="E61" s="30"/>
      <c r="G61" s="10"/>
      <c r="H61" s="11"/>
      <c r="J61" s="10"/>
    </row>
    <row r="62" spans="1:10" x14ac:dyDescent="0.35">
      <c r="A62" s="12" t="s">
        <v>23</v>
      </c>
      <c r="B62" s="13" t="s">
        <v>9</v>
      </c>
      <c r="C62" s="9" t="s">
        <v>10</v>
      </c>
      <c r="D62" s="9">
        <v>6</v>
      </c>
      <c r="E62" s="31">
        <v>123480</v>
      </c>
      <c r="F62" s="14">
        <f t="shared" ref="F62:F73" si="6">E62/D62</f>
        <v>20580</v>
      </c>
      <c r="G62" s="7">
        <v>294000</v>
      </c>
      <c r="H62" s="14">
        <f t="shared" ref="H62:H73" si="7">G62/D62</f>
        <v>49000</v>
      </c>
      <c r="J62" s="10"/>
    </row>
    <row r="63" spans="1:10" x14ac:dyDescent="0.35">
      <c r="C63" s="9" t="s">
        <v>11</v>
      </c>
      <c r="D63" s="9">
        <v>123</v>
      </c>
      <c r="E63" s="31">
        <v>2838885</v>
      </c>
      <c r="F63" s="14">
        <f t="shared" si="6"/>
        <v>23080.365853658535</v>
      </c>
      <c r="G63" s="7">
        <v>6759250</v>
      </c>
      <c r="H63" s="14">
        <f t="shared" si="7"/>
        <v>54953.252032520322</v>
      </c>
      <c r="J63" s="10"/>
    </row>
    <row r="64" spans="1:10" x14ac:dyDescent="0.35">
      <c r="C64" s="9" t="s">
        <v>12</v>
      </c>
      <c r="D64" s="9">
        <v>171</v>
      </c>
      <c r="E64" s="31">
        <v>4601625</v>
      </c>
      <c r="F64" s="14">
        <f t="shared" si="6"/>
        <v>26910.087719298244</v>
      </c>
      <c r="G64" s="7">
        <v>10956250</v>
      </c>
      <c r="H64" s="14">
        <f t="shared" si="7"/>
        <v>64071.637426900583</v>
      </c>
      <c r="J64" s="10"/>
    </row>
    <row r="65" spans="2:10" x14ac:dyDescent="0.35">
      <c r="C65" s="9" t="s">
        <v>13</v>
      </c>
      <c r="D65" s="9">
        <v>482</v>
      </c>
      <c r="E65" s="31">
        <v>14660520</v>
      </c>
      <c r="F65" s="14">
        <f t="shared" si="6"/>
        <v>30416.016597510374</v>
      </c>
      <c r="G65" s="7">
        <v>34906000</v>
      </c>
      <c r="H65" s="14">
        <f t="shared" si="7"/>
        <v>72419.087136929462</v>
      </c>
      <c r="J65" s="10"/>
    </row>
    <row r="66" spans="2:10" x14ac:dyDescent="0.35">
      <c r="C66" s="9" t="s">
        <v>14</v>
      </c>
      <c r="D66" s="9">
        <v>180</v>
      </c>
      <c r="E66" s="31">
        <v>6321210</v>
      </c>
      <c r="F66" s="14">
        <f t="shared" si="6"/>
        <v>35117.833333333336</v>
      </c>
      <c r="G66" s="7">
        <v>15050500</v>
      </c>
      <c r="H66" s="14">
        <f t="shared" si="7"/>
        <v>83613.888888888891</v>
      </c>
      <c r="J66" s="10"/>
    </row>
    <row r="67" spans="2:10" x14ac:dyDescent="0.35">
      <c r="C67" s="9" t="s">
        <v>15</v>
      </c>
      <c r="D67" s="9">
        <v>187</v>
      </c>
      <c r="E67" s="31">
        <v>7422240</v>
      </c>
      <c r="F67" s="14">
        <f t="shared" si="6"/>
        <v>39691.122994652404</v>
      </c>
      <c r="G67" s="7">
        <v>17672000</v>
      </c>
      <c r="H67" s="14">
        <f t="shared" si="7"/>
        <v>94502.673796791438</v>
      </c>
      <c r="J67" s="10"/>
    </row>
    <row r="68" spans="2:10" x14ac:dyDescent="0.35">
      <c r="B68" s="13" t="s">
        <v>16</v>
      </c>
      <c r="C68" s="9" t="s">
        <v>26</v>
      </c>
      <c r="D68" s="9">
        <v>487</v>
      </c>
      <c r="E68" s="31">
        <v>22530165</v>
      </c>
      <c r="F68" s="14">
        <f t="shared" si="6"/>
        <v>46263.172484599592</v>
      </c>
      <c r="G68" s="7">
        <v>53643250</v>
      </c>
      <c r="H68" s="14">
        <f t="shared" si="7"/>
        <v>110150.41067761807</v>
      </c>
      <c r="J68" s="10"/>
    </row>
    <row r="69" spans="2:10" x14ac:dyDescent="0.35">
      <c r="C69" s="9" t="s">
        <v>17</v>
      </c>
      <c r="D69" s="9">
        <v>517</v>
      </c>
      <c r="E69" s="31">
        <v>28692825</v>
      </c>
      <c r="F69" s="14">
        <f t="shared" si="6"/>
        <v>55498.694390715667</v>
      </c>
      <c r="G69" s="7">
        <v>68316250</v>
      </c>
      <c r="H69" s="14">
        <f t="shared" si="7"/>
        <v>132139.74854932301</v>
      </c>
      <c r="J69" s="10"/>
    </row>
    <row r="70" spans="2:10" x14ac:dyDescent="0.35">
      <c r="C70" s="9" t="s">
        <v>27</v>
      </c>
      <c r="D70" s="9">
        <v>269</v>
      </c>
      <c r="E70" s="31">
        <v>16722615</v>
      </c>
      <c r="F70" s="14">
        <f t="shared" si="6"/>
        <v>62165.855018587361</v>
      </c>
      <c r="G70" s="7">
        <v>39815750</v>
      </c>
      <c r="H70" s="14">
        <f t="shared" si="7"/>
        <v>148013.94052044611</v>
      </c>
      <c r="J70" s="10"/>
    </row>
    <row r="71" spans="2:10" x14ac:dyDescent="0.35">
      <c r="C71" s="9" t="s">
        <v>28</v>
      </c>
      <c r="D71" s="9">
        <v>139</v>
      </c>
      <c r="E71" s="31">
        <v>9749880</v>
      </c>
      <c r="F71" s="14">
        <f t="shared" si="6"/>
        <v>70143.021582733811</v>
      </c>
      <c r="G71" s="7">
        <v>23214000</v>
      </c>
      <c r="H71" s="14">
        <f t="shared" si="7"/>
        <v>167007.19424460432</v>
      </c>
      <c r="J71" s="10"/>
    </row>
    <row r="72" spans="2:10" x14ac:dyDescent="0.35">
      <c r="C72" s="9" t="s">
        <v>18</v>
      </c>
      <c r="D72" s="9">
        <v>24</v>
      </c>
      <c r="E72" s="31">
        <v>1916880</v>
      </c>
      <c r="F72" s="14">
        <f t="shared" si="6"/>
        <v>79870</v>
      </c>
      <c r="G72" s="7">
        <v>4564000</v>
      </c>
      <c r="H72" s="14">
        <f t="shared" si="7"/>
        <v>190166.66666666666</v>
      </c>
      <c r="J72" s="10"/>
    </row>
    <row r="73" spans="2:10" x14ac:dyDescent="0.35">
      <c r="B73" s="13" t="s">
        <v>19</v>
      </c>
      <c r="C73" s="9" t="s">
        <v>19</v>
      </c>
      <c r="D73" s="9">
        <v>70</v>
      </c>
      <c r="E73" s="31">
        <v>6317325</v>
      </c>
      <c r="F73" s="14">
        <f t="shared" si="6"/>
        <v>90247.5</v>
      </c>
      <c r="G73" s="7">
        <v>15041250</v>
      </c>
      <c r="H73" s="14">
        <f t="shared" si="7"/>
        <v>214875</v>
      </c>
      <c r="J73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Lincoln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Allmond</dc:creator>
  <cp:lastModifiedBy>Scott Lea</cp:lastModifiedBy>
  <dcterms:created xsi:type="dcterms:W3CDTF">2025-04-10T07:17:56Z</dcterms:created>
  <dcterms:modified xsi:type="dcterms:W3CDTF">2025-04-15T12:20:58Z</dcterms:modified>
</cp:coreProperties>
</file>